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<sst xmlns="http://schemas.openxmlformats.org/spreadsheetml/2006/main" count="46" uniqueCount="43">
  <si>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Αμοιβές και έξοδα προσωπικού</t>
  </si>
  <si>
    <t>Αμοιβές και έξοδα ελευθέρων επαγγελματιών</t>
  </si>
  <si>
    <t>611 (6111,6115,6116)</t>
  </si>
  <si>
    <t>Δαπάνες αιρετών</t>
  </si>
  <si>
    <t>626 (6263, 6264, 6265, 6266)</t>
  </si>
  <si>
    <t xml:space="preserve">Αμοιβές τρίτων μη ελευθέρων επαγγελματιών </t>
  </si>
  <si>
    <t xml:space="preserve">Αμοιβές τρίτων με την ιδιότητα νομικού προσώπου </t>
  </si>
  <si>
    <t>Έξοδα βεβαίωσης και είσπραξης</t>
  </si>
  <si>
    <t>Λοιπές αμοιβές και έξοδα τρίτων</t>
  </si>
  <si>
    <t>Παροχές παραγωγικής διαδικασίας</t>
  </si>
  <si>
    <t>Επικοινωνίες</t>
  </si>
  <si>
    <t>Ενοίκια- Μισθώματα</t>
  </si>
  <si>
    <t>Ενοίκια χρηματοδοτικής μίσθωσης leasing</t>
  </si>
  <si>
    <t>Ασφάλιστρα</t>
  </si>
  <si>
    <t xml:space="preserve">Συντήρηση και επισκευή αγαθών διαρκούς χρήσης από τρίτους (μεταφορικών μέσων. Μηχανημάτων, λοιπού εξοπλισμοιύ, λογισμικού) </t>
  </si>
  <si>
    <t>Ύδρευση, φωτισμός, καθαριότητα (λοιπές παροχές τρίτων)</t>
  </si>
  <si>
    <t>Φόροι- τέλη</t>
  </si>
  <si>
    <t>Έξοδα μεταφορών</t>
  </si>
  <si>
    <t>Οδοιπορικά έξοδα και έξοδα ταξιδίων</t>
  </si>
  <si>
    <t>Συνδρομές</t>
  </si>
  <si>
    <t>Έξοδα δημοσιεύσεων</t>
  </si>
  <si>
    <t>Έξοδα κατασκηνώσεων, εξοχώ και συσσιτίων</t>
  </si>
  <si>
    <t>Διάφορα έξοδα γενικής φύσεως</t>
  </si>
  <si>
    <t>Πληρωμές για την εξυπηρέτηση δημίοσιας πίστωσεως</t>
  </si>
  <si>
    <t>ΕΛΑΧΙΣΤΟ ΚΟΣΤΟΣ ΛΕΙΤΟΥΡΓΙΑΣ ΔΗΜΟΥ ΣΑΜΟΘΡΑΚΗΣ (ΒΑΣΕΙ ΠΡΟΫΠΟΛΟΓΙΣΜΟΥ ΕΤΟΥΣ 2014)</t>
  </si>
  <si>
    <t>Κ.Α.Ε.</t>
  </si>
  <si>
    <t>ΑΝΕΛΑΣΤΙΚΕΣ/ΣΤΑΘΕΡΕΣ ΔΑΠΑΝΕΣ</t>
  </si>
  <si>
    <t>ΣΥΝΟΛΟ</t>
  </si>
  <si>
    <t>ΓΕΝΙΚΕΣ ΥΠΗΡΕΣΙΕΣ</t>
  </si>
  <si>
    <t>ΑΝΤΑΠΟΔΟΤΙΚΕΣ</t>
  </si>
  <si>
    <t>ΜΗ ΑΝΤΑΠΟΔΟΤΙΚΕΣ</t>
  </si>
  <si>
    <t>ΟΙΚΟΝΟΜΙΚΕΣ, ΔΙΟΙΚΗΤΙΚΕΣ</t>
  </si>
  <si>
    <t>ΥΠΗΡΕΣΙΕΣ ΠΟΛΙΤΙΣΜΟΥ, ΑΘΛΗΤΙΜΣΟΥ, ΚΟΙΝΩΝΙΚΗΣ ΠΟΛΙΤΙΚΗΣ</t>
  </si>
  <si>
    <t>ΥΠΗΡΕΣΙΕΣ, ΥΔΡΕΥΣΗΣ, ΑΡΔΕΥΣΗΣ ΑΠΟΧΕΤΕΥΣΗΣ</t>
  </si>
  <si>
    <t>ΥΠΗΡΕΣΙΑ ΤΕΧΝΙΚΩΝ ΕΡΓΩΝ</t>
  </si>
  <si>
    <t>ΥΠΗΡΕΣΙΕΣ ΠΡΑΣΙΝΟΥ</t>
  </si>
  <si>
    <t>ΥΠΗΡΕΣΙΑ ΠΟΛΕΟΔΟΜΙΑΣ</t>
  </si>
  <si>
    <t>ΝΕΚΡΟΤΑΦΕΙΑ</t>
  </si>
  <si>
    <t>ΔΗΜΟΤΙΚΗ ΑΣΤΥΝΟΜΙΑ</t>
  </si>
  <si>
    <t>ΛΟΙΠΕΣ ΥΠΗΡΕΣΙΕΣ</t>
  </si>
  <si>
    <t>ΕΞΟΔΑ</t>
  </si>
  <si>
    <t xml:space="preserve">ΓΕΝΙΚΟ ΣΥΝΟΛΟ </t>
  </si>
  <si>
    <t>ΣΥΝΟΛΑ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</si>
</sst>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4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0" fontId="0" fillId="0" borderId="2" xfId="0" applyBorder="1" applyAlignment="1">
      <alignment/>
    </xf>
    <xf numFmtId="43" fontId="0" fillId="0" borderId="4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43" fontId="0" fillId="0" borderId="7" xfId="0" applyNumberFormat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43" fontId="0" fillId="0" borderId="12" xfId="0" applyNumberFormat="1" applyBorder="1" applyAlignment="1">
      <alignment wrapText="1"/>
    </xf>
    <xf numFmtId="43" fontId="0" fillId="0" borderId="7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4.00390625" style="0" customWidth="1"/>
    <col min="2" max="2" width="44.140625" style="0" customWidth="1"/>
    <col min="3" max="3" width="20.28125" style="0" customWidth="1"/>
  </cols>
  <sheetData>
    <row r="2" spans="1:6" ht="12.75">
      <c r="A2" s="4" t="s">
        <v>24</v>
      </c>
      <c r="B2" s="4"/>
      <c r="C2" s="4"/>
      <c r="D2" s="4"/>
      <c r="E2" s="4"/>
      <c r="F2" s="4"/>
    </row>
    <row r="3" spans="1:3" ht="12.75">
      <c r="A3" s="5" t="s">
        <v>25</v>
      </c>
      <c r="B3" s="4" t="s">
        <v>26</v>
      </c>
      <c r="C3" s="4"/>
    </row>
    <row r="4" spans="1:3" ht="12.75">
      <c r="A4" s="2">
        <v>60</v>
      </c>
      <c r="B4" s="3" t="s">
        <v>0</v>
      </c>
      <c r="C4" s="6">
        <v>845588.26</v>
      </c>
    </row>
    <row r="5" spans="1:3" ht="12.75">
      <c r="A5" s="2" t="s">
        <v>2</v>
      </c>
      <c r="B5" s="3" t="s">
        <v>1</v>
      </c>
      <c r="C5" s="6">
        <f>14000+29910+5000+24000+1200</f>
        <v>74110</v>
      </c>
    </row>
    <row r="6" spans="1:3" ht="12.75">
      <c r="A6" s="2">
        <v>612</v>
      </c>
      <c r="B6" s="3" t="s">
        <v>3</v>
      </c>
      <c r="C6" s="6">
        <v>53650</v>
      </c>
    </row>
    <row r="7" spans="1:3" ht="12.75">
      <c r="A7" s="2">
        <v>613</v>
      </c>
      <c r="B7" s="3" t="s">
        <v>5</v>
      </c>
      <c r="C7" s="6">
        <v>0</v>
      </c>
    </row>
    <row r="8" spans="1:3" ht="12.75">
      <c r="A8" s="2">
        <v>614</v>
      </c>
      <c r="B8" s="3" t="s">
        <v>6</v>
      </c>
      <c r="C8" s="6">
        <v>0</v>
      </c>
    </row>
    <row r="9" spans="1:3" ht="12.75">
      <c r="A9" s="2">
        <v>615</v>
      </c>
      <c r="B9" s="3" t="s">
        <v>7</v>
      </c>
      <c r="C9" s="6">
        <v>6500</v>
      </c>
    </row>
    <row r="10" spans="1:3" ht="12.75">
      <c r="A10" s="2">
        <v>616</v>
      </c>
      <c r="B10" s="3" t="s">
        <v>8</v>
      </c>
      <c r="C10" s="6">
        <v>0</v>
      </c>
    </row>
    <row r="11" spans="1:3" ht="12.75">
      <c r="A11" s="2">
        <v>621</v>
      </c>
      <c r="B11" s="3" t="s">
        <v>9</v>
      </c>
      <c r="C11" s="6">
        <f>6000+3000+41100+52000+1500+14000</f>
        <v>117600</v>
      </c>
    </row>
    <row r="12" spans="1:3" ht="12.75">
      <c r="A12" s="2">
        <v>622</v>
      </c>
      <c r="B12" s="3" t="s">
        <v>10</v>
      </c>
      <c r="C12" s="6">
        <f>13700+640</f>
        <v>14340</v>
      </c>
    </row>
    <row r="13" spans="1:3" ht="12.75">
      <c r="A13" s="2">
        <v>623</v>
      </c>
      <c r="B13" s="3" t="s">
        <v>11</v>
      </c>
      <c r="C13" s="6">
        <v>6200</v>
      </c>
    </row>
    <row r="14" spans="1:3" ht="12.75">
      <c r="A14" s="2">
        <v>624</v>
      </c>
      <c r="B14" s="3" t="s">
        <v>12</v>
      </c>
      <c r="C14" s="6">
        <v>0</v>
      </c>
    </row>
    <row r="15" spans="1:3" ht="12.75">
      <c r="A15" s="2">
        <v>625</v>
      </c>
      <c r="B15" s="3" t="s">
        <v>13</v>
      </c>
      <c r="C15" s="6">
        <f>3380+900+1200</f>
        <v>5480</v>
      </c>
    </row>
    <row r="16" spans="1:3" ht="38.25">
      <c r="A16" s="3" t="s">
        <v>4</v>
      </c>
      <c r="B16" s="3" t="s">
        <v>14</v>
      </c>
      <c r="C16" s="6">
        <f>4000+5500+8500+3000+5000</f>
        <v>26000</v>
      </c>
    </row>
    <row r="17" spans="1:3" ht="25.5">
      <c r="A17" s="2">
        <v>627</v>
      </c>
      <c r="B17" s="3" t="s">
        <v>15</v>
      </c>
      <c r="C17" s="6">
        <f>2000+47100+1300</f>
        <v>50400</v>
      </c>
    </row>
    <row r="18" spans="1:3" ht="12.75">
      <c r="A18" s="2">
        <v>63</v>
      </c>
      <c r="B18" s="3" t="s">
        <v>16</v>
      </c>
      <c r="C18" s="6">
        <f>55625.13+1000+1500+1000+1000</f>
        <v>60125.13</v>
      </c>
    </row>
    <row r="19" spans="1:3" ht="12.75">
      <c r="A19" s="2">
        <v>641</v>
      </c>
      <c r="B19" s="3" t="s">
        <v>17</v>
      </c>
      <c r="C19" s="6">
        <f>1629.57+6191+26500</f>
        <v>34320.57</v>
      </c>
    </row>
    <row r="20" spans="1:3" ht="12.75">
      <c r="A20" s="2">
        <v>642</v>
      </c>
      <c r="B20" s="3" t="s">
        <v>18</v>
      </c>
      <c r="C20" s="6">
        <f>5600+1000+300+1000+500</f>
        <v>8400</v>
      </c>
    </row>
    <row r="21" spans="1:3" ht="12.75">
      <c r="A21" s="2">
        <v>645</v>
      </c>
      <c r="B21" s="3" t="s">
        <v>19</v>
      </c>
      <c r="C21" s="6">
        <v>0</v>
      </c>
    </row>
    <row r="22" spans="1:3" ht="12.75">
      <c r="A22" s="2">
        <v>646</v>
      </c>
      <c r="B22" s="3" t="s">
        <v>20</v>
      </c>
      <c r="C22" s="6">
        <f>200+4600</f>
        <v>4800</v>
      </c>
    </row>
    <row r="23" spans="1:3" ht="12.75">
      <c r="A23" s="2">
        <v>648</v>
      </c>
      <c r="B23" s="3" t="s">
        <v>21</v>
      </c>
      <c r="C23" s="6">
        <v>0</v>
      </c>
    </row>
    <row r="24" spans="1:3" ht="12.75">
      <c r="A24" s="2">
        <v>649</v>
      </c>
      <c r="B24" s="3" t="s">
        <v>22</v>
      </c>
      <c r="C24" s="6">
        <v>1400</v>
      </c>
    </row>
    <row r="25" spans="1:3" ht="25.5">
      <c r="A25" s="2">
        <v>65</v>
      </c>
      <c r="B25" s="3" t="s">
        <v>23</v>
      </c>
      <c r="C25" s="6">
        <v>150919.15</v>
      </c>
    </row>
    <row r="26" spans="1:3" ht="15.75">
      <c r="A26" s="7" t="s">
        <v>27</v>
      </c>
      <c r="B26" s="8"/>
      <c r="C26" s="9">
        <f>SUM(C4:C25)</f>
        <v>1459833.1099999999</v>
      </c>
    </row>
    <row r="27" spans="1:3" ht="15.75">
      <c r="A27" s="10"/>
      <c r="B27" s="11"/>
      <c r="C27" s="12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</sheetData>
  <printOptions/>
  <pageMargins left="0.75" right="0.75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I13" sqref="I13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5.140625" style="0" customWidth="1"/>
    <col min="4" max="4" width="5.00390625" style="0" customWidth="1"/>
    <col min="5" max="5" width="19.140625" style="0" customWidth="1"/>
    <col min="6" max="6" width="15.7109375" style="0" customWidth="1"/>
  </cols>
  <sheetData>
    <row r="2" spans="1:6" ht="12.75">
      <c r="A2" s="31" t="s">
        <v>30</v>
      </c>
      <c r="B2" s="32"/>
      <c r="C2" s="15" t="s">
        <v>40</v>
      </c>
      <c r="D2" s="31" t="s">
        <v>29</v>
      </c>
      <c r="E2" s="32"/>
      <c r="F2" s="2" t="s">
        <v>40</v>
      </c>
    </row>
    <row r="3" spans="1:6" ht="12.75">
      <c r="A3" s="13">
        <v>0</v>
      </c>
      <c r="B3" s="16" t="s">
        <v>28</v>
      </c>
      <c r="C3" s="14">
        <v>606263.22</v>
      </c>
      <c r="D3" s="13">
        <v>20</v>
      </c>
      <c r="E3" s="16" t="s">
        <v>29</v>
      </c>
      <c r="F3" s="6">
        <v>350680</v>
      </c>
    </row>
    <row r="4" spans="1:6" ht="51">
      <c r="A4" s="13">
        <v>10</v>
      </c>
      <c r="B4" s="16" t="s">
        <v>31</v>
      </c>
      <c r="C4" s="14">
        <v>382529.57</v>
      </c>
      <c r="D4" s="13">
        <v>25</v>
      </c>
      <c r="E4" s="16" t="s">
        <v>33</v>
      </c>
      <c r="F4" s="6">
        <v>141240</v>
      </c>
    </row>
    <row r="5" spans="1:6" ht="51">
      <c r="A5" s="13">
        <v>15</v>
      </c>
      <c r="B5" s="16" t="s">
        <v>32</v>
      </c>
      <c r="C5" s="14">
        <v>24950</v>
      </c>
      <c r="D5" s="19"/>
      <c r="E5" s="20"/>
      <c r="F5" s="28"/>
    </row>
    <row r="6" spans="1:6" ht="25.5">
      <c r="A6" s="13">
        <v>30</v>
      </c>
      <c r="B6" s="16" t="s">
        <v>34</v>
      </c>
      <c r="C6" s="14">
        <v>214020</v>
      </c>
      <c r="D6" s="22"/>
      <c r="E6" s="23"/>
      <c r="F6" s="29"/>
    </row>
    <row r="7" spans="1:6" ht="12.75">
      <c r="A7" s="13">
        <v>35</v>
      </c>
      <c r="B7" s="16" t="s">
        <v>35</v>
      </c>
      <c r="C7" s="14">
        <v>0</v>
      </c>
      <c r="D7" s="22"/>
      <c r="E7" s="23"/>
      <c r="F7" s="29"/>
    </row>
    <row r="8" spans="1:6" ht="25.5">
      <c r="A8" s="13">
        <v>40</v>
      </c>
      <c r="B8" s="16" t="s">
        <v>36</v>
      </c>
      <c r="C8" s="14">
        <v>0</v>
      </c>
      <c r="D8" s="22"/>
      <c r="E8" s="23"/>
      <c r="F8" s="29"/>
    </row>
    <row r="9" spans="1:6" ht="12.75">
      <c r="A9" s="13">
        <v>45</v>
      </c>
      <c r="B9" s="16" t="s">
        <v>37</v>
      </c>
      <c r="C9" s="14">
        <v>0</v>
      </c>
      <c r="D9" s="22"/>
      <c r="E9" s="23"/>
      <c r="F9" s="29"/>
    </row>
    <row r="10" spans="1:6" ht="12.75">
      <c r="A10" s="13">
        <v>50</v>
      </c>
      <c r="B10" s="16" t="s">
        <v>38</v>
      </c>
      <c r="C10" s="14">
        <v>0</v>
      </c>
      <c r="D10" s="22"/>
      <c r="E10" s="23"/>
      <c r="F10" s="29"/>
    </row>
    <row r="11" spans="1:6" ht="12.75">
      <c r="A11" s="13">
        <v>70</v>
      </c>
      <c r="B11" s="16" t="s">
        <v>39</v>
      </c>
      <c r="C11" s="14">
        <v>122700</v>
      </c>
      <c r="D11" s="22"/>
      <c r="E11" s="23"/>
      <c r="F11" s="29"/>
    </row>
    <row r="12" spans="1:6" ht="12.75">
      <c r="A12" s="19"/>
      <c r="B12" s="20"/>
      <c r="C12" s="21"/>
      <c r="D12" s="22"/>
      <c r="E12" s="23"/>
      <c r="F12" s="29"/>
    </row>
    <row r="13" spans="1:6" ht="12.75">
      <c r="A13" s="22"/>
      <c r="B13" s="23"/>
      <c r="C13" s="24"/>
      <c r="D13" s="22"/>
      <c r="E13" s="23"/>
      <c r="F13" s="29"/>
    </row>
    <row r="14" spans="1:6" ht="12.75">
      <c r="A14" s="25" t="s">
        <v>42</v>
      </c>
      <c r="B14" s="26"/>
      <c r="C14" s="27">
        <f>C3+C4+C5+C6+C11</f>
        <v>1350462.79</v>
      </c>
      <c r="D14" s="25" t="s">
        <v>42</v>
      </c>
      <c r="E14" s="26"/>
      <c r="F14" s="30">
        <f>F3+F4</f>
        <v>491920</v>
      </c>
    </row>
    <row r="15" spans="2:5" ht="12.75">
      <c r="B15" s="1"/>
      <c r="C15" s="1"/>
      <c r="E15" s="1"/>
    </row>
    <row r="16" spans="1:5" ht="12.75">
      <c r="A16" s="4" t="s">
        <v>41</v>
      </c>
      <c r="B16" s="17"/>
      <c r="C16" s="18">
        <f>C14+F14</f>
        <v>1842382.79</v>
      </c>
      <c r="E16" s="1"/>
    </row>
    <row r="17" spans="2:5" ht="12.75">
      <c r="B17" s="1"/>
      <c r="C17" s="1"/>
      <c r="E17" s="1"/>
    </row>
    <row r="18" spans="2:5" ht="12.75">
      <c r="B18" s="1"/>
      <c r="C18" s="1"/>
      <c r="E18" s="1"/>
    </row>
    <row r="19" spans="2:5" ht="12.75">
      <c r="B19" s="1"/>
      <c r="C19" s="1"/>
      <c r="E19" s="1"/>
    </row>
    <row r="20" spans="2:5" ht="12.75">
      <c r="B20" s="1"/>
      <c r="C20" s="1"/>
      <c r="E20" s="1"/>
    </row>
    <row r="21" spans="2:5" ht="12.75">
      <c r="B21" s="1"/>
      <c r="C21" s="1"/>
      <c r="E21" s="1"/>
    </row>
    <row r="22" spans="2:5" ht="12.75">
      <c r="B22" s="1"/>
      <c r="C22" s="1"/>
      <c r="E22" s="1"/>
    </row>
    <row r="23" spans="2:5" ht="12.75">
      <c r="B23" s="1"/>
      <c r="C23" s="1"/>
      <c r="E23" s="1"/>
    </row>
    <row r="24" spans="2:5" ht="12.75">
      <c r="B24" s="1"/>
      <c r="C24" s="1"/>
      <c r="E24" s="1"/>
    </row>
    <row r="25" spans="2:5" ht="12.75">
      <c r="B25" s="1"/>
      <c r="C25" s="1"/>
      <c r="E25" s="1"/>
    </row>
    <row r="26" spans="2:5" ht="12.75">
      <c r="B26" s="1"/>
      <c r="C26" s="1"/>
      <c r="E26" s="1"/>
    </row>
    <row r="27" spans="2:5" ht="12.75">
      <c r="B27" s="1"/>
      <c r="C27" s="1"/>
      <c r="E27" s="1"/>
    </row>
    <row r="28" spans="2:5" ht="12.75">
      <c r="B28" s="1"/>
      <c r="C28" s="1"/>
      <c r="E28" s="1"/>
    </row>
    <row r="29" spans="2:5" ht="12.75">
      <c r="B29" s="1"/>
      <c r="C29" s="1"/>
      <c r="E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2014-01-24T08:57:01Z</cp:lastPrinted>
  <dcterms:created xsi:type="dcterms:W3CDTF">2014-01-23T07:49:46Z</dcterms:created>
  <dcterms:modified xsi:type="dcterms:W3CDTF">2014-01-27T09:58:18Z</dcterms:modified>
  <cp:category/>
  <cp:version/>
  <cp:contentType/>
  <cp:contentStatus/>
</cp:coreProperties>
</file>